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activeTab="0"/>
  </bookViews>
  <sheets>
    <sheet name="moveis" sheetId="1" r:id="rId1"/>
    <sheet name="imoveis" sheetId="2" r:id="rId2"/>
  </sheets>
  <definedNames>
    <definedName name="_xlnm.Print_Area" localSheetId="1">'imoveis'!$A$1:$L$57</definedName>
  </definedNames>
  <calcPr fullCalcOnLoad="1"/>
</workbook>
</file>

<file path=xl/sharedStrings.xml><?xml version="1.0" encoding="utf-8"?>
<sst xmlns="http://schemas.openxmlformats.org/spreadsheetml/2006/main" count="126" uniqueCount="92">
  <si>
    <t>R$</t>
  </si>
  <si>
    <t>TOTAL</t>
  </si>
  <si>
    <t>SOMA</t>
  </si>
  <si>
    <t>1 -</t>
  </si>
  <si>
    <t>1.1 -</t>
  </si>
  <si>
    <t xml:space="preserve">1 - </t>
  </si>
  <si>
    <t>1.2 -</t>
  </si>
  <si>
    <t>2.1 -</t>
  </si>
  <si>
    <t>2.1.1 -</t>
  </si>
  <si>
    <t>1.3 -</t>
  </si>
  <si>
    <t>DEMONSTRATIVO DA CONTA BENS MÓVEIS</t>
  </si>
  <si>
    <t>Saldo do exercício anterior</t>
  </si>
  <si>
    <t>DEMONSTRATIVO DA CONTA BENS IMÓVEIS</t>
  </si>
  <si>
    <t>BENS IMÓVEIS</t>
  </si>
  <si>
    <t>1.1.1 -</t>
  </si>
  <si>
    <t>1.2.1 -</t>
  </si>
  <si>
    <t>1.3.1 -</t>
  </si>
  <si>
    <t>1.4 -</t>
  </si>
  <si>
    <t>1.4.1 -</t>
  </si>
  <si>
    <t>BIBLIOTECA</t>
  </si>
  <si>
    <t>PRÉDIO DA RUA POUSO ALEGRE</t>
  </si>
  <si>
    <t>2.2 -</t>
  </si>
  <si>
    <t>1.5 -</t>
  </si>
  <si>
    <t>1.5.1 -</t>
  </si>
  <si>
    <t>1.6 -</t>
  </si>
  <si>
    <t>SALA 808 - DELEGACIA DE POÇOS DE CALDAS</t>
  </si>
  <si>
    <t>SALA 801 - DELEGACIA DE UBERABA</t>
  </si>
  <si>
    <t>1.7 -</t>
  </si>
  <si>
    <t>SALA 303 - DELEGACIA DE MONTES CLAROS</t>
  </si>
  <si>
    <t>1.7.1 -</t>
  </si>
  <si>
    <t>Tesoureiro</t>
  </si>
  <si>
    <t>1.8 -</t>
  </si>
  <si>
    <t>SALA 415 - DELEGACIA DE UBERLÂNDIA</t>
  </si>
  <si>
    <t>1.8.1 -</t>
  </si>
  <si>
    <t>1.9 -</t>
  </si>
  <si>
    <t>LOJA 08 - DELEGACIA DE VARGINHA</t>
  </si>
  <si>
    <t>1.10 -</t>
  </si>
  <si>
    <t>SALA 502 - DELEGACIA JUIZ DE FORA</t>
  </si>
  <si>
    <t>Gilberto Gontijo do Amaral</t>
  </si>
  <si>
    <t xml:space="preserve">1.11 - </t>
  </si>
  <si>
    <t>Salas 1005 / 1007 - DELEGACIA DE GOV. VALADARES</t>
  </si>
  <si>
    <t>2.2.1 -</t>
  </si>
  <si>
    <t>1.9.1  -</t>
  </si>
  <si>
    <t>1.11.1 -</t>
  </si>
  <si>
    <t>1.10.1 -</t>
  </si>
  <si>
    <t>1.6.1 -</t>
  </si>
  <si>
    <t>Incorporação no exercício</t>
  </si>
  <si>
    <t>Incorporação  no exercício:</t>
  </si>
  <si>
    <t>SOMA DE BIBLIOTECA</t>
  </si>
  <si>
    <t>2.3 -</t>
  </si>
  <si>
    <t>VEÍCULOS</t>
  </si>
  <si>
    <t>2.3.1 -</t>
  </si>
  <si>
    <t>TOTAL DE BENS MÓVEIS</t>
  </si>
  <si>
    <t xml:space="preserve">              Wagner José Pedersoli</t>
  </si>
  <si>
    <t xml:space="preserve">            Presidente</t>
  </si>
  <si>
    <t>01 -</t>
  </si>
  <si>
    <t xml:space="preserve">                              Wagner José Pederzoli</t>
  </si>
  <si>
    <t xml:space="preserve">              Wagner José Pederzoli</t>
  </si>
  <si>
    <t xml:space="preserve">1.12 - </t>
  </si>
  <si>
    <t>Salas 1013 / 1015 - DELEGACIA DE PASSOS</t>
  </si>
  <si>
    <t>1.12.1 -</t>
  </si>
  <si>
    <t xml:space="preserve">1.13 - </t>
  </si>
  <si>
    <t>Salas 206 / 207 - DELEGACIA DE IPATINGA</t>
  </si>
  <si>
    <t>1.13.1 -</t>
  </si>
  <si>
    <t>03 -</t>
  </si>
  <si>
    <t xml:space="preserve">  SOMA VEÍCULOS</t>
  </si>
  <si>
    <t>02 -</t>
  </si>
  <si>
    <t>Saldo do  exercício anterior</t>
  </si>
  <si>
    <t>1 - Incorporações no exercício</t>
  </si>
  <si>
    <t>SOMA DE BENS MÓVEIS</t>
  </si>
  <si>
    <t>EDIFÍCIO AVENIDA  -  15º  ANDAR</t>
  </si>
  <si>
    <t>EDIFÍCIO AVENIDA  -  16º  ANDAR</t>
  </si>
  <si>
    <t>EDIFÍCIO CODÓ   -  14º  ANDAR</t>
  </si>
  <si>
    <t xml:space="preserve">2 - </t>
  </si>
  <si>
    <t>Baixas no exercício</t>
  </si>
  <si>
    <t>BENS MÓVEIS EM GERAL</t>
  </si>
  <si>
    <t xml:space="preserve"> Presidente</t>
  </si>
  <si>
    <t>Nelson Alves Góes</t>
  </si>
  <si>
    <t>CONSELHO REGIONAL DE QUÍMICA -  2ª  REGIÃO/MINAS GERAIS</t>
  </si>
  <si>
    <t>CONSELHO REGIONAL DE QUÍMICA - 2ª REGIÃO/MINAS GERAIS</t>
  </si>
  <si>
    <t>CRC-MG - 077502/0-0</t>
  </si>
  <si>
    <t>Belo Horizonte, 31 de dezembro de 2021</t>
  </si>
  <si>
    <t>01 Impressoras Multifuncional HP Ink  Tank 416 Preta</t>
  </si>
  <si>
    <t>04 Impressoras Multifuncional HP Ink  Tank 416 L5190</t>
  </si>
  <si>
    <t xml:space="preserve">01 - </t>
  </si>
  <si>
    <t>Toro Endurance 1.8 AT6 Flex Cor Cinza</t>
  </si>
  <si>
    <t>EXERCÍCIO DE 2021</t>
  </si>
  <si>
    <t>01 AS400AT Nas Backup Asustor 4 Baias, Swite HPE Aruba 1930</t>
  </si>
  <si>
    <t>CPF - ***.853.106-**</t>
  </si>
  <si>
    <t>CPF - ***.468.716-**</t>
  </si>
  <si>
    <t xml:space="preserve">                    CPF - ***.488.026-**</t>
  </si>
  <si>
    <t xml:space="preserve">            CPF - ***.488.026-**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</si>
</sst>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SwitzerlandLight"/>
      <family val="0"/>
    </font>
    <font>
      <sz val="12"/>
      <name val="Courier"/>
      <family val="0"/>
    </font>
    <font>
      <b/>
      <sz val="10"/>
      <name val="Arial"/>
      <family val="2"/>
    </font>
    <font>
      <sz val="10"/>
      <name val="SwitzerlandLight"/>
      <family val="0"/>
    </font>
    <font>
      <b/>
      <sz val="8"/>
      <name val="Arial"/>
      <family val="2"/>
    </font>
    <font>
      <sz val="8"/>
      <name val="SwitzerlandLigh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2" fillId="30" borderId="0" applyNumberFormat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1" applyFont="1">
      <alignment/>
      <protection/>
    </xf>
    <xf numFmtId="180" fontId="4" fillId="0" borderId="0" xfId="49" applyFont="1" applyAlignment="1" applyProtection="1">
      <alignment/>
      <protection/>
    </xf>
    <xf numFmtId="180" fontId="4" fillId="0" borderId="0" xfId="49" applyFont="1" applyAlignme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181" fontId="4" fillId="0" borderId="0" xfId="51" applyNumberFormat="1" applyFont="1" applyAlignment="1">
      <alignment horizontal="center"/>
      <protection/>
    </xf>
    <xf numFmtId="178" fontId="4" fillId="0" borderId="0" xfId="46" applyFont="1" applyAlignment="1">
      <alignment/>
    </xf>
    <xf numFmtId="178" fontId="0" fillId="0" borderId="0" xfId="46" applyFont="1" applyBorder="1" applyAlignment="1">
      <alignment/>
    </xf>
    <xf numFmtId="178" fontId="0" fillId="0" borderId="0" xfId="46" applyFont="1" applyAlignment="1">
      <alignment/>
    </xf>
    <xf numFmtId="0" fontId="5" fillId="0" borderId="0" xfId="51" applyFont="1">
      <alignment/>
      <protection/>
    </xf>
    <xf numFmtId="178" fontId="0" fillId="0" borderId="10" xfId="46" applyFont="1" applyBorder="1" applyAlignment="1">
      <alignment/>
    </xf>
    <xf numFmtId="0" fontId="0" fillId="0" borderId="0" xfId="51" applyFont="1" applyAlignment="1">
      <alignment horizontal="center"/>
      <protection/>
    </xf>
    <xf numFmtId="178" fontId="0" fillId="0" borderId="11" xfId="46" applyFont="1" applyBorder="1" applyAlignment="1">
      <alignment/>
    </xf>
    <xf numFmtId="181" fontId="0" fillId="0" borderId="0" xfId="51" applyNumberFormat="1" applyFont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Border="1" quotePrefix="1">
      <alignment/>
      <protection/>
    </xf>
    <xf numFmtId="0" fontId="4" fillId="0" borderId="0" xfId="51" applyFont="1" applyBorder="1" applyAlignment="1">
      <alignment horizontal="center"/>
      <protection/>
    </xf>
    <xf numFmtId="181" fontId="4" fillId="0" borderId="0" xfId="58" applyFont="1" applyBorder="1" applyAlignment="1">
      <alignment/>
    </xf>
    <xf numFmtId="177" fontId="4" fillId="0" borderId="0" xfId="51" applyNumberFormat="1" applyFont="1" applyBorder="1">
      <alignment/>
      <protection/>
    </xf>
    <xf numFmtId="0" fontId="0" fillId="0" borderId="0" xfId="51" applyFont="1" quotePrefix="1">
      <alignment/>
      <protection/>
    </xf>
    <xf numFmtId="181" fontId="0" fillId="0" borderId="0" xfId="58" applyFont="1" applyBorder="1" applyAlignment="1">
      <alignment/>
    </xf>
    <xf numFmtId="181" fontId="5" fillId="0" borderId="0" xfId="51" applyNumberFormat="1" applyFont="1">
      <alignment/>
      <protection/>
    </xf>
    <xf numFmtId="181" fontId="0" fillId="0" borderId="0" xfId="58" applyFont="1" applyAlignment="1">
      <alignment/>
    </xf>
    <xf numFmtId="181" fontId="0" fillId="0" borderId="0" xfId="51" applyNumberFormat="1" applyFont="1" applyBorder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Continuous"/>
      <protection/>
    </xf>
    <xf numFmtId="0" fontId="1" fillId="0" borderId="0" xfId="52" applyFont="1" applyBorder="1">
      <alignment/>
      <protection/>
    </xf>
    <xf numFmtId="180" fontId="6" fillId="0" borderId="0" xfId="49" applyFont="1" applyAlignment="1" applyProtection="1">
      <alignment/>
      <protection/>
    </xf>
    <xf numFmtId="180" fontId="6" fillId="0" borderId="0" xfId="49" applyFont="1" applyAlignment="1">
      <alignment/>
      <protection/>
    </xf>
    <xf numFmtId="0" fontId="6" fillId="0" borderId="0" xfId="52" applyFont="1" applyAlignment="1">
      <alignment/>
      <protection/>
    </xf>
    <xf numFmtId="0" fontId="6" fillId="0" borderId="0" xfId="52" applyFont="1">
      <alignment/>
      <protection/>
    </xf>
    <xf numFmtId="0" fontId="1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6" fillId="0" borderId="0" xfId="52" applyFont="1" applyAlignment="1">
      <alignment horizontal="centerContinuous"/>
      <protection/>
    </xf>
    <xf numFmtId="181" fontId="6" fillId="0" borderId="0" xfId="52" applyNumberFormat="1" applyFont="1">
      <alignment/>
      <protection/>
    </xf>
    <xf numFmtId="178" fontId="1" fillId="0" borderId="10" xfId="47" applyFont="1" applyBorder="1" applyAlignment="1">
      <alignment/>
    </xf>
    <xf numFmtId="178" fontId="1" fillId="0" borderId="0" xfId="47" applyFont="1" applyAlignment="1">
      <alignment/>
    </xf>
    <xf numFmtId="0" fontId="1" fillId="0" borderId="12" xfId="52" applyFont="1" applyBorder="1">
      <alignment/>
      <protection/>
    </xf>
    <xf numFmtId="178" fontId="1" fillId="0" borderId="12" xfId="47" applyFont="1" applyBorder="1" applyAlignment="1">
      <alignment/>
    </xf>
    <xf numFmtId="178" fontId="1" fillId="0" borderId="0" xfId="47" applyFont="1" applyBorder="1" applyAlignment="1">
      <alignment/>
    </xf>
    <xf numFmtId="181" fontId="1" fillId="0" borderId="0" xfId="59" applyFont="1" applyAlignment="1">
      <alignment/>
    </xf>
    <xf numFmtId="0" fontId="2" fillId="0" borderId="0" xfId="52">
      <alignment/>
      <protection/>
    </xf>
    <xf numFmtId="181" fontId="1" fillId="0" borderId="11" xfId="59" applyFont="1" applyBorder="1" applyAlignment="1">
      <alignment/>
    </xf>
    <xf numFmtId="0" fontId="1" fillId="0" borderId="0" xfId="52" applyFont="1" applyBorder="1" applyAlignment="1">
      <alignment horizontal="left"/>
      <protection/>
    </xf>
    <xf numFmtId="181" fontId="1" fillId="0" borderId="0" xfId="59" applyFont="1" applyBorder="1" applyAlignment="1">
      <alignment/>
    </xf>
    <xf numFmtId="178" fontId="7" fillId="0" borderId="11" xfId="52" applyNumberFormat="1" applyFont="1" applyBorder="1">
      <alignment/>
      <protection/>
    </xf>
    <xf numFmtId="178" fontId="7" fillId="0" borderId="11" xfId="47" applyFont="1" applyBorder="1" applyAlignment="1">
      <alignment/>
    </xf>
    <xf numFmtId="178" fontId="1" fillId="0" borderId="11" xfId="47" applyFont="1" applyBorder="1" applyAlignment="1">
      <alignment/>
    </xf>
    <xf numFmtId="181" fontId="1" fillId="0" borderId="11" xfId="59" applyFont="1" applyBorder="1" applyAlignment="1">
      <alignment horizontal="center"/>
    </xf>
    <xf numFmtId="181" fontId="1" fillId="0" borderId="10" xfId="59" applyFont="1" applyBorder="1" applyAlignment="1">
      <alignment/>
    </xf>
    <xf numFmtId="181" fontId="1" fillId="0" borderId="12" xfId="59" applyFont="1" applyBorder="1" applyAlignment="1">
      <alignment/>
    </xf>
    <xf numFmtId="0" fontId="6" fillId="0" borderId="12" xfId="52" applyFont="1" applyBorder="1">
      <alignment/>
      <protection/>
    </xf>
    <xf numFmtId="181" fontId="6" fillId="0" borderId="12" xfId="59" applyFont="1" applyBorder="1" applyAlignment="1">
      <alignment/>
    </xf>
    <xf numFmtId="0" fontId="1" fillId="0" borderId="0" xfId="52" applyFont="1" applyAlignment="1">
      <alignment horizontal="centerContinuous"/>
      <protection/>
    </xf>
    <xf numFmtId="181" fontId="1" fillId="0" borderId="0" xfId="52" applyNumberFormat="1" applyFont="1" applyAlignment="1">
      <alignment horizontal="centerContinuous"/>
      <protection/>
    </xf>
    <xf numFmtId="181" fontId="1" fillId="0" borderId="0" xfId="59" applyFont="1" applyAlignment="1">
      <alignment horizontal="centerContinuous"/>
    </xf>
    <xf numFmtId="0" fontId="7" fillId="0" borderId="0" xfId="52" applyFont="1" applyBorder="1">
      <alignment/>
      <protection/>
    </xf>
    <xf numFmtId="180" fontId="1" fillId="0" borderId="0" xfId="50" applyFont="1">
      <alignment/>
      <protection/>
    </xf>
    <xf numFmtId="181" fontId="0" fillId="0" borderId="0" xfId="51" applyNumberFormat="1" applyFont="1" applyAlignment="1">
      <alignment horizontal="center"/>
      <protection/>
    </xf>
    <xf numFmtId="177" fontId="0" fillId="0" borderId="0" xfId="51" applyNumberFormat="1" applyFont="1">
      <alignment/>
      <protection/>
    </xf>
    <xf numFmtId="177" fontId="1" fillId="0" borderId="0" xfId="52" applyNumberFormat="1" applyFont="1">
      <alignment/>
      <protection/>
    </xf>
    <xf numFmtId="0" fontId="5" fillId="0" borderId="0" xfId="51" applyFont="1" quotePrefix="1">
      <alignment/>
      <protection/>
    </xf>
    <xf numFmtId="177" fontId="2" fillId="0" borderId="0" xfId="68" applyFont="1" applyAlignment="1">
      <alignment/>
    </xf>
    <xf numFmtId="177" fontId="0" fillId="0" borderId="0" xfId="68" applyFont="1" applyAlignment="1">
      <alignment/>
    </xf>
    <xf numFmtId="181" fontId="0" fillId="0" borderId="11" xfId="51" applyNumberFormat="1" applyFont="1" applyBorder="1">
      <alignment/>
      <protection/>
    </xf>
    <xf numFmtId="178" fontId="4" fillId="0" borderId="11" xfId="46" applyFont="1" applyBorder="1" applyAlignment="1">
      <alignment/>
    </xf>
    <xf numFmtId="177" fontId="0" fillId="0" borderId="0" xfId="68" applyFont="1" applyAlignment="1">
      <alignment/>
    </xf>
    <xf numFmtId="169" fontId="0" fillId="0" borderId="0" xfId="51" applyNumberFormat="1" applyFont="1">
      <alignment/>
      <protection/>
    </xf>
    <xf numFmtId="0" fontId="1" fillId="0" borderId="0" xfId="52" applyFont="1" applyAlignment="1">
      <alignment horizontal="centerContinuous"/>
      <protection/>
    </xf>
    <xf numFmtId="0" fontId="0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181" fontId="4" fillId="0" borderId="0" xfId="51" applyNumberFormat="1" applyFont="1" applyAlignment="1">
      <alignment horizontal="center"/>
      <protection/>
    </xf>
    <xf numFmtId="178" fontId="0" fillId="0" borderId="0" xfId="46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Moeda_Plan2" xfId="47"/>
    <cellStyle name="Neutro" xfId="48"/>
    <cellStyle name="Normal_BPPC93" xfId="49"/>
    <cellStyle name="Normal_CDPC93" xfId="50"/>
    <cellStyle name="Normal_Plan1" xfId="51"/>
    <cellStyle name="Normal_Plan2" xfId="52"/>
    <cellStyle name="Nota" xfId="53"/>
    <cellStyle name="Percent" xfId="54"/>
    <cellStyle name="Ruim" xfId="55"/>
    <cellStyle name="Saída" xfId="56"/>
    <cellStyle name="Comma [0]" xfId="57"/>
    <cellStyle name="Separador de milhares_Plan1" xfId="58"/>
    <cellStyle name="Separador de milhares_Plan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B25">
      <selection activeCell="B44" sqref="B44:M44"/>
    </sheetView>
  </sheetViews>
  <sheetFormatPr defaultColWidth="9.140625" defaultRowHeight="12.75"/>
  <cols>
    <col min="1" max="1" width="0.42578125" style="0" customWidth="1"/>
    <col min="4" max="4" width="4.140625" style="0" customWidth="1"/>
    <col min="5" max="5" width="3.8515625" style="0" customWidth="1"/>
    <col min="7" max="7" width="8.421875" style="0" customWidth="1"/>
    <col min="8" max="8" width="12.8515625" style="0" customWidth="1"/>
    <col min="9" max="9" width="10.140625" style="0" customWidth="1"/>
    <col min="11" max="11" width="12.421875" style="0" customWidth="1"/>
    <col min="12" max="12" width="16.8515625" style="0" bestFit="1" customWidth="1"/>
    <col min="13" max="13" width="15.421875" style="0" customWidth="1"/>
    <col min="14" max="14" width="13.57421875" style="0" bestFit="1" customWidth="1"/>
    <col min="15" max="15" width="14.140625" style="68" bestFit="1" customWidth="1"/>
    <col min="16" max="16" width="11.421875" style="0" bestFit="1" customWidth="1"/>
  </cols>
  <sheetData>
    <row r="1" spans="1:15" ht="15">
      <c r="A1" s="1"/>
      <c r="B1" s="2" t="s">
        <v>79</v>
      </c>
      <c r="C1" s="3"/>
      <c r="D1" s="4"/>
      <c r="E1" s="3"/>
      <c r="F1" s="5"/>
      <c r="G1" s="5"/>
      <c r="H1" s="5"/>
      <c r="I1" s="5"/>
      <c r="J1" s="5"/>
      <c r="K1" s="4"/>
      <c r="L1" s="4"/>
      <c r="M1" s="5"/>
      <c r="N1" s="1"/>
      <c r="O1" s="67"/>
    </row>
    <row r="2" spans="1:15" ht="1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67"/>
    </row>
    <row r="3" spans="1:15" ht="15">
      <c r="A3" s="1"/>
      <c r="B3" s="75" t="s">
        <v>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"/>
      <c r="O3" s="67"/>
    </row>
    <row r="4" spans="1:15" ht="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67"/>
    </row>
    <row r="5" spans="1:15" ht="15">
      <c r="A5" s="1"/>
      <c r="B5" s="76" t="s">
        <v>86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"/>
      <c r="O5" s="67"/>
    </row>
    <row r="6" spans="1:15" ht="1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  <c r="O6" s="67"/>
    </row>
    <row r="7" spans="1:15" ht="15">
      <c r="A7" s="1"/>
      <c r="B7" s="5" t="s">
        <v>7</v>
      </c>
      <c r="C7" s="5" t="s">
        <v>75</v>
      </c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67"/>
    </row>
    <row r="8" spans="1:15" ht="15">
      <c r="A8" s="1"/>
      <c r="B8" s="5"/>
      <c r="C8" s="5" t="s">
        <v>8</v>
      </c>
      <c r="D8" s="5" t="s">
        <v>11</v>
      </c>
      <c r="E8" s="5"/>
      <c r="F8" s="5"/>
      <c r="G8" s="5"/>
      <c r="H8" s="5"/>
      <c r="I8" s="5"/>
      <c r="J8" s="5"/>
      <c r="K8" s="5"/>
      <c r="L8" s="5"/>
      <c r="M8" s="9">
        <v>728994.37</v>
      </c>
      <c r="N8" s="71"/>
      <c r="O8" s="67"/>
    </row>
    <row r="9" spans="1:15" ht="15">
      <c r="A9" s="1"/>
      <c r="B9" s="5"/>
      <c r="C9" s="5"/>
      <c r="D9" s="5" t="s">
        <v>3</v>
      </c>
      <c r="E9" s="5" t="s">
        <v>46</v>
      </c>
      <c r="F9" s="5"/>
      <c r="G9" s="5"/>
      <c r="H9" s="5"/>
      <c r="I9" s="5"/>
      <c r="J9" s="1"/>
      <c r="K9" s="10"/>
      <c r="L9" s="10"/>
      <c r="M9" s="11"/>
      <c r="N9" s="1"/>
      <c r="O9" s="67"/>
    </row>
    <row r="10" spans="1:15" ht="15">
      <c r="A10" s="1"/>
      <c r="B10" s="5"/>
      <c r="C10" s="5"/>
      <c r="D10" s="5"/>
      <c r="E10" s="22" t="s">
        <v>55</v>
      </c>
      <c r="F10" s="1" t="s">
        <v>82</v>
      </c>
      <c r="G10" s="5"/>
      <c r="H10" s="5"/>
      <c r="I10" s="12"/>
      <c r="J10" s="1"/>
      <c r="K10" s="10"/>
      <c r="L10" s="10"/>
      <c r="M10" s="11">
        <v>1034.1</v>
      </c>
      <c r="N10" s="1"/>
      <c r="O10" s="67"/>
    </row>
    <row r="11" spans="1:15" ht="15">
      <c r="A11" s="1"/>
      <c r="B11" s="5"/>
      <c r="C11" s="5"/>
      <c r="D11" s="5"/>
      <c r="E11" s="1" t="s">
        <v>66</v>
      </c>
      <c r="F11" s="1" t="s">
        <v>83</v>
      </c>
      <c r="G11" s="5"/>
      <c r="H11" s="5"/>
      <c r="I11" s="12"/>
      <c r="J11" s="1"/>
      <c r="K11" s="10"/>
      <c r="L11" s="10"/>
      <c r="M11" s="11">
        <v>8209.23</v>
      </c>
      <c r="N11" s="1"/>
      <c r="O11" s="67"/>
    </row>
    <row r="12" spans="1:15" ht="15">
      <c r="A12" s="1"/>
      <c r="B12" s="5"/>
      <c r="C12" s="5"/>
      <c r="D12" s="5"/>
      <c r="E12" s="22" t="s">
        <v>64</v>
      </c>
      <c r="F12" s="1" t="s">
        <v>87</v>
      </c>
      <c r="G12" s="5"/>
      <c r="H12" s="5"/>
      <c r="I12" s="12"/>
      <c r="J12" s="1"/>
      <c r="K12" s="10"/>
      <c r="L12" s="10"/>
      <c r="M12" s="11">
        <v>12329.6</v>
      </c>
      <c r="N12" s="1"/>
      <c r="O12" s="67"/>
    </row>
    <row r="13" spans="1:15" ht="15">
      <c r="A13" s="1"/>
      <c r="B13" s="5"/>
      <c r="C13" s="5"/>
      <c r="D13" s="5"/>
      <c r="E13" s="22"/>
      <c r="F13" s="1"/>
      <c r="G13" s="5"/>
      <c r="H13" s="5"/>
      <c r="I13" s="12"/>
      <c r="J13" s="1"/>
      <c r="K13" s="10"/>
      <c r="L13" s="10"/>
      <c r="M13" s="11"/>
      <c r="N13" s="72"/>
      <c r="O13" s="67"/>
    </row>
    <row r="14" spans="1:15" ht="15" thickBot="1">
      <c r="A14" s="1"/>
      <c r="B14" s="5"/>
      <c r="C14" s="5"/>
      <c r="D14" s="5"/>
      <c r="E14" s="12"/>
      <c r="F14" s="12"/>
      <c r="G14" s="12"/>
      <c r="H14" s="74" t="s">
        <v>69</v>
      </c>
      <c r="I14" s="74"/>
      <c r="J14" s="1"/>
      <c r="K14" s="10"/>
      <c r="L14" s="10"/>
      <c r="M14" s="15">
        <f>SUM(M10:M12)+M8</f>
        <v>750567.3</v>
      </c>
      <c r="N14" s="64"/>
      <c r="O14" s="67"/>
    </row>
    <row r="15" spans="1:15" ht="15" thickTop="1">
      <c r="A15" s="1"/>
      <c r="B15" s="5" t="s">
        <v>21</v>
      </c>
      <c r="C15" s="5" t="s">
        <v>19</v>
      </c>
      <c r="D15" s="5"/>
      <c r="E15" s="12"/>
      <c r="F15" s="12"/>
      <c r="G15" s="5"/>
      <c r="H15" s="5"/>
      <c r="I15" s="5"/>
      <c r="J15" s="1"/>
      <c r="K15" s="10"/>
      <c r="L15" s="10"/>
      <c r="M15" s="11"/>
      <c r="N15" s="1"/>
      <c r="O15" s="67"/>
    </row>
    <row r="16" spans="1:15" ht="15">
      <c r="A16" s="1"/>
      <c r="B16" s="5"/>
      <c r="C16" s="5" t="s">
        <v>41</v>
      </c>
      <c r="D16" s="5" t="s">
        <v>11</v>
      </c>
      <c r="E16" s="12"/>
      <c r="F16" s="12"/>
      <c r="G16" s="5"/>
      <c r="H16" s="5"/>
      <c r="I16" s="5"/>
      <c r="J16" s="1"/>
      <c r="K16" s="10"/>
      <c r="L16" s="10"/>
      <c r="M16" s="9">
        <v>26574.64</v>
      </c>
      <c r="N16" s="1"/>
      <c r="O16" s="67"/>
    </row>
    <row r="17" spans="1:15" ht="15">
      <c r="A17" s="1"/>
      <c r="B17" s="5"/>
      <c r="C17" s="5"/>
      <c r="D17" s="5" t="s">
        <v>68</v>
      </c>
      <c r="E17" s="12"/>
      <c r="F17" s="12"/>
      <c r="G17" s="5"/>
      <c r="H17" s="5"/>
      <c r="I17" s="5"/>
      <c r="J17" s="1"/>
      <c r="K17" s="10"/>
      <c r="L17" s="10"/>
      <c r="M17" s="11"/>
      <c r="N17" s="1"/>
      <c r="O17" s="67"/>
    </row>
    <row r="18" spans="1:15" ht="15">
      <c r="A18" s="1"/>
      <c r="B18" s="5"/>
      <c r="C18" s="5"/>
      <c r="D18" s="5"/>
      <c r="E18" s="66"/>
      <c r="G18" s="5"/>
      <c r="H18" s="5"/>
      <c r="I18" s="5"/>
      <c r="J18" s="1"/>
      <c r="K18" s="10"/>
      <c r="L18" s="10"/>
      <c r="M18" s="11"/>
      <c r="N18" s="1"/>
      <c r="O18" s="67"/>
    </row>
    <row r="19" spans="1:15" ht="15" thickBot="1">
      <c r="A19" s="1"/>
      <c r="B19" s="1"/>
      <c r="C19" s="1"/>
      <c r="D19" s="1"/>
      <c r="E19" s="1"/>
      <c r="F19" s="1"/>
      <c r="G19" s="1"/>
      <c r="H19" s="74" t="s">
        <v>48</v>
      </c>
      <c r="I19" s="74"/>
      <c r="J19" s="1"/>
      <c r="K19" s="11"/>
      <c r="L19" s="11"/>
      <c r="M19" s="15">
        <f>M16+M18</f>
        <v>26574.64</v>
      </c>
      <c r="N19" s="1"/>
      <c r="O19" s="67"/>
    </row>
    <row r="20" spans="1:15" ht="15" thickTop="1">
      <c r="A20" s="1"/>
      <c r="B20" s="17"/>
      <c r="C20" s="17"/>
      <c r="D20" s="17"/>
      <c r="E20" s="18"/>
      <c r="F20" s="17"/>
      <c r="G20" s="17"/>
      <c r="H20" s="19"/>
      <c r="I20" s="19"/>
      <c r="J20" s="19"/>
      <c r="K20" s="20"/>
      <c r="L20" s="20"/>
      <c r="M20" s="21"/>
      <c r="N20" s="1"/>
      <c r="O20" s="67"/>
    </row>
    <row r="21" spans="1:15" ht="15">
      <c r="A21" s="1"/>
      <c r="B21" s="5" t="s">
        <v>49</v>
      </c>
      <c r="C21" s="5" t="s">
        <v>50</v>
      </c>
      <c r="D21" s="1"/>
      <c r="E21" s="22"/>
      <c r="F21" s="1"/>
      <c r="G21" s="1"/>
      <c r="H21" s="1"/>
      <c r="I21" s="1"/>
      <c r="J21" s="1"/>
      <c r="K21" s="11"/>
      <c r="L21" s="11"/>
      <c r="M21" s="16"/>
      <c r="N21" s="1"/>
      <c r="O21" s="67"/>
    </row>
    <row r="22" spans="1:15" ht="15">
      <c r="A22" s="1"/>
      <c r="B22" s="1"/>
      <c r="C22" s="5" t="s">
        <v>51</v>
      </c>
      <c r="D22" s="5" t="s">
        <v>11</v>
      </c>
      <c r="E22" s="22"/>
      <c r="F22" s="1"/>
      <c r="G22" s="1"/>
      <c r="H22" s="1"/>
      <c r="I22" s="1"/>
      <c r="J22" s="1"/>
      <c r="K22" s="11"/>
      <c r="L22" s="11"/>
      <c r="M22" s="9">
        <v>449781</v>
      </c>
      <c r="N22" s="1"/>
      <c r="O22" s="67"/>
    </row>
    <row r="23" spans="1:15" ht="15">
      <c r="A23" s="1"/>
      <c r="B23" s="1"/>
      <c r="C23" s="1"/>
      <c r="D23" s="5" t="s">
        <v>5</v>
      </c>
      <c r="E23" s="5" t="s">
        <v>47</v>
      </c>
      <c r="F23" s="12"/>
      <c r="G23" s="5"/>
      <c r="H23" s="1"/>
      <c r="I23" s="1"/>
      <c r="J23" s="1"/>
      <c r="K23" s="11"/>
      <c r="L23" s="11"/>
      <c r="M23" s="63">
        <v>0</v>
      </c>
      <c r="N23" s="1"/>
      <c r="O23" s="67"/>
    </row>
    <row r="24" spans="1:15" ht="15">
      <c r="A24" s="1"/>
      <c r="B24" s="1"/>
      <c r="C24" s="1"/>
      <c r="D24" s="5"/>
      <c r="E24" s="1" t="s">
        <v>84</v>
      </c>
      <c r="F24" s="12" t="s">
        <v>85</v>
      </c>
      <c r="G24" s="5"/>
      <c r="H24" s="1"/>
      <c r="I24" s="1"/>
      <c r="J24" s="1"/>
      <c r="K24" s="11"/>
      <c r="L24" s="11"/>
      <c r="M24" s="63">
        <v>113300</v>
      </c>
      <c r="N24" s="1"/>
      <c r="O24" s="67"/>
    </row>
    <row r="25" spans="1:15" ht="15">
      <c r="A25" s="1"/>
      <c r="B25" s="1"/>
      <c r="C25" s="1"/>
      <c r="D25" s="5"/>
      <c r="E25" s="1"/>
      <c r="F25" s="12"/>
      <c r="G25" s="5"/>
      <c r="H25" s="1"/>
      <c r="I25" s="1"/>
      <c r="J25" s="1"/>
      <c r="K25" s="11"/>
      <c r="L25" s="11"/>
      <c r="M25" s="63"/>
      <c r="N25" s="1"/>
      <c r="O25" s="67"/>
    </row>
    <row r="26" spans="1:15" ht="15">
      <c r="A26" s="1"/>
      <c r="B26" s="1"/>
      <c r="C26" s="1"/>
      <c r="D26" s="5" t="s">
        <v>73</v>
      </c>
      <c r="E26" s="5" t="s">
        <v>74</v>
      </c>
      <c r="F26" s="12"/>
      <c r="G26" s="5"/>
      <c r="H26" s="1"/>
      <c r="I26" s="1"/>
      <c r="J26" s="1"/>
      <c r="K26" s="11"/>
      <c r="L26" s="11"/>
      <c r="M26" s="63">
        <v>0</v>
      </c>
      <c r="N26" s="1"/>
      <c r="O26" s="67"/>
    </row>
    <row r="27" spans="1:15" ht="15">
      <c r="A27" s="1"/>
      <c r="B27" s="1"/>
      <c r="C27" s="1"/>
      <c r="D27" s="5"/>
      <c r="E27" s="1"/>
      <c r="F27" s="12"/>
      <c r="G27" s="5"/>
      <c r="H27" s="1"/>
      <c r="I27" s="1"/>
      <c r="J27" s="1"/>
      <c r="K27" s="11"/>
      <c r="L27" s="11"/>
      <c r="M27" s="63"/>
      <c r="N27" s="1"/>
      <c r="O27" s="67"/>
    </row>
    <row r="28" spans="1:16" ht="15" thickBot="1">
      <c r="A28" s="1"/>
      <c r="B28" s="1"/>
      <c r="C28" s="1"/>
      <c r="D28" s="1"/>
      <c r="E28" s="1"/>
      <c r="F28" s="1"/>
      <c r="G28" s="1"/>
      <c r="H28" s="1" t="s">
        <v>65</v>
      </c>
      <c r="I28" s="1"/>
      <c r="J28" s="1"/>
      <c r="K28" s="11"/>
      <c r="L28" s="11"/>
      <c r="M28" s="69">
        <f>M27+M22+M26+M23+M25+M24</f>
        <v>563081</v>
      </c>
      <c r="N28" s="1"/>
      <c r="O28" s="67"/>
      <c r="P28" s="68"/>
    </row>
    <row r="29" spans="1:15" ht="1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1"/>
      <c r="L29" s="11"/>
      <c r="M29" s="26"/>
      <c r="N29" s="1"/>
      <c r="O29" s="67"/>
    </row>
    <row r="30" spans="1:15" ht="15">
      <c r="A30" s="1"/>
      <c r="B30" s="1"/>
      <c r="C30" s="1"/>
      <c r="D30" s="1"/>
      <c r="E30" s="22"/>
      <c r="F30" s="1"/>
      <c r="G30" s="1"/>
      <c r="H30" s="1"/>
      <c r="I30" s="1"/>
      <c r="J30" s="1"/>
      <c r="K30" s="11"/>
      <c r="L30" s="11"/>
      <c r="M30" s="13"/>
      <c r="N30" s="14"/>
      <c r="O30" s="67"/>
    </row>
    <row r="31" spans="1:15" ht="15" thickBot="1">
      <c r="A31" s="1"/>
      <c r="B31" s="1"/>
      <c r="C31" s="1"/>
      <c r="D31" s="1"/>
      <c r="E31" s="22"/>
      <c r="F31" s="1"/>
      <c r="G31" s="75" t="s">
        <v>52</v>
      </c>
      <c r="H31" s="75"/>
      <c r="I31" s="75"/>
      <c r="J31" s="75"/>
      <c r="K31" s="11"/>
      <c r="L31" s="11"/>
      <c r="M31" s="70">
        <f>M14+M19+M28</f>
        <v>1340222.94</v>
      </c>
      <c r="N31" s="1"/>
      <c r="O31" s="67"/>
    </row>
    <row r="32" spans="1:15" ht="15" thickTop="1">
      <c r="A32" s="1"/>
      <c r="B32" s="1"/>
      <c r="C32" s="1"/>
      <c r="D32" s="1"/>
      <c r="E32" s="22"/>
      <c r="F32" s="1"/>
      <c r="G32" s="1"/>
      <c r="H32" s="1"/>
      <c r="I32" s="1"/>
      <c r="J32" s="1"/>
      <c r="K32" s="11"/>
      <c r="L32" s="11"/>
      <c r="M32" s="10"/>
      <c r="N32" s="1"/>
      <c r="O32" s="67"/>
    </row>
    <row r="33" spans="1:15" ht="15">
      <c r="A33" s="1"/>
      <c r="B33" s="1"/>
      <c r="C33" s="1"/>
      <c r="D33" s="1"/>
      <c r="E33" s="22"/>
      <c r="F33" s="75"/>
      <c r="G33" s="75"/>
      <c r="H33" s="75"/>
      <c r="I33" s="75"/>
      <c r="J33" s="1"/>
      <c r="K33" s="11"/>
      <c r="L33" s="11"/>
      <c r="M33" s="9"/>
      <c r="N33" s="1"/>
      <c r="O33" s="67"/>
    </row>
    <row r="34" spans="1:15" ht="15">
      <c r="A34" s="1"/>
      <c r="B34" s="1"/>
      <c r="C34" s="1"/>
      <c r="D34" s="1"/>
      <c r="E34" s="22"/>
      <c r="F34" s="1"/>
      <c r="G34" s="1"/>
      <c r="H34" s="1"/>
      <c r="I34" s="1"/>
      <c r="J34" s="1"/>
      <c r="K34" s="11"/>
      <c r="L34" s="11"/>
      <c r="M34" s="26"/>
      <c r="N34" s="1"/>
      <c r="O34" s="67"/>
    </row>
    <row r="35" spans="1:15" ht="15">
      <c r="A35" s="1"/>
      <c r="B35" s="17"/>
      <c r="C35" s="17"/>
      <c r="D35" s="17"/>
      <c r="E35" s="18"/>
      <c r="F35" s="17"/>
      <c r="G35" s="17"/>
      <c r="H35" s="19"/>
      <c r="I35" s="19"/>
      <c r="J35" s="19"/>
      <c r="K35" s="20"/>
      <c r="L35" s="20"/>
      <c r="M35" s="21"/>
      <c r="N35" s="1"/>
      <c r="O35" s="67"/>
    </row>
    <row r="36" spans="1:15" ht="15">
      <c r="A36" s="12"/>
      <c r="B36" s="12"/>
      <c r="C36" s="12"/>
      <c r="D36" s="12"/>
      <c r="E36" s="1"/>
      <c r="F36" s="1"/>
      <c r="G36" s="14"/>
      <c r="H36" s="1"/>
      <c r="I36" s="1"/>
      <c r="J36" s="1"/>
      <c r="K36" s="23"/>
      <c r="L36" s="23"/>
      <c r="M36" s="24"/>
      <c r="N36" s="12"/>
      <c r="O36" s="67"/>
    </row>
    <row r="37" spans="1:15" ht="15">
      <c r="A37" s="12"/>
      <c r="B37" s="74" t="s">
        <v>81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1"/>
      <c r="O37" s="67"/>
    </row>
    <row r="38" spans="1:15" ht="15">
      <c r="A38" s="12"/>
      <c r="B38" s="1"/>
      <c r="C38" s="1"/>
      <c r="D38" s="1"/>
      <c r="E38" s="1"/>
      <c r="F38" s="1"/>
      <c r="G38" s="1"/>
      <c r="H38" s="1"/>
      <c r="I38" s="1"/>
      <c r="J38" s="1"/>
      <c r="K38" s="25"/>
      <c r="L38" s="25"/>
      <c r="M38" s="26"/>
      <c r="N38" s="1"/>
      <c r="O38" s="67"/>
    </row>
    <row r="39" spans="1:15" ht="15">
      <c r="A39" s="12" t="s">
        <v>53</v>
      </c>
      <c r="B39" s="1" t="s">
        <v>56</v>
      </c>
      <c r="C39" s="27"/>
      <c r="D39" s="27"/>
      <c r="E39" s="27"/>
      <c r="F39" s="27"/>
      <c r="G39" s="27"/>
      <c r="H39" s="1"/>
      <c r="I39" s="1"/>
      <c r="J39" s="1"/>
      <c r="K39" s="28" t="s">
        <v>77</v>
      </c>
      <c r="L39" s="28"/>
      <c r="M39" s="28"/>
      <c r="N39" s="1"/>
      <c r="O39" s="67"/>
    </row>
    <row r="40" spans="1:15" ht="15">
      <c r="A40" s="12"/>
      <c r="B40" s="1"/>
      <c r="C40" s="74" t="s">
        <v>76</v>
      </c>
      <c r="D40" s="74"/>
      <c r="E40" s="74"/>
      <c r="F40" s="74"/>
      <c r="G40" s="74"/>
      <c r="H40" s="1"/>
      <c r="I40" s="1"/>
      <c r="J40" s="1"/>
      <c r="K40" s="28" t="s">
        <v>30</v>
      </c>
      <c r="L40" s="28"/>
      <c r="M40" s="28"/>
      <c r="N40" s="1"/>
      <c r="O40" s="67"/>
    </row>
    <row r="41" spans="1:15" ht="15">
      <c r="A41" s="12"/>
      <c r="B41" s="12"/>
      <c r="C41" s="14"/>
      <c r="D41" s="14" t="s">
        <v>90</v>
      </c>
      <c r="E41" s="14"/>
      <c r="F41" s="14"/>
      <c r="G41" s="14"/>
      <c r="H41" s="12"/>
      <c r="I41" s="12"/>
      <c r="J41" s="12"/>
      <c r="K41" s="77" t="s">
        <v>88</v>
      </c>
      <c r="L41" s="77"/>
      <c r="M41" s="77"/>
      <c r="N41" s="12"/>
      <c r="O41" s="67"/>
    </row>
    <row r="42" spans="1:15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7"/>
    </row>
    <row r="43" spans="1:15" ht="15">
      <c r="A43" s="12"/>
      <c r="B43" s="74" t="s">
        <v>38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12"/>
      <c r="O43" s="67"/>
    </row>
    <row r="44" spans="1:15" ht="15">
      <c r="A44" s="12"/>
      <c r="B44" s="74" t="s">
        <v>80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12"/>
      <c r="O44" s="67"/>
    </row>
    <row r="45" spans="1:15" ht="15">
      <c r="A45" s="6"/>
      <c r="B45" s="74" t="s">
        <v>89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6"/>
      <c r="O45" s="67"/>
    </row>
    <row r="46" spans="1:15" ht="15">
      <c r="A46" s="6"/>
      <c r="B46" s="12"/>
      <c r="C46" s="12"/>
      <c r="D46" s="12"/>
      <c r="E46" s="12"/>
      <c r="F46" s="12"/>
      <c r="G46" s="12"/>
      <c r="H46" s="14"/>
      <c r="I46" s="14"/>
      <c r="J46" s="12"/>
      <c r="K46" s="12"/>
      <c r="L46" s="12"/>
      <c r="M46" s="12"/>
      <c r="N46" s="6"/>
      <c r="O46" s="67"/>
    </row>
    <row r="47" spans="1:15" ht="15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6"/>
      <c r="O47" s="67"/>
    </row>
    <row r="48" spans="1:15" ht="15">
      <c r="A48" s="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6"/>
      <c r="O48" s="67"/>
    </row>
    <row r="49" spans="1:15" ht="15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6"/>
      <c r="O49" s="67"/>
    </row>
    <row r="50" spans="1:15" ht="15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"/>
      <c r="O50" s="67"/>
    </row>
    <row r="51" spans="1:15" ht="15">
      <c r="A51" s="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6"/>
      <c r="O51" s="67"/>
    </row>
    <row r="52" spans="1:15" ht="15">
      <c r="A52" s="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/>
      <c r="O52" s="67"/>
    </row>
    <row r="53" spans="1:15" ht="15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/>
      <c r="O53" s="67"/>
    </row>
    <row r="54" spans="1:15" ht="1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/>
      <c r="O54" s="67"/>
    </row>
    <row r="55" spans="1:15" ht="1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  <c r="O55" s="67"/>
    </row>
    <row r="56" spans="1:15" ht="15">
      <c r="A56" s="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/>
      <c r="O56" s="67"/>
    </row>
    <row r="57" spans="1:15" ht="15">
      <c r="A57" s="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6"/>
      <c r="O57" s="67"/>
    </row>
    <row r="58" spans="1:15" ht="15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/>
      <c r="O58" s="67"/>
    </row>
    <row r="59" spans="1:15" ht="15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6"/>
      <c r="O59" s="67"/>
    </row>
    <row r="60" spans="1:15" ht="15">
      <c r="A60" s="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"/>
      <c r="O60" s="67"/>
    </row>
    <row r="61" spans="1:1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7"/>
    </row>
    <row r="62" spans="1:1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7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7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7"/>
    </row>
    <row r="65" spans="1:1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7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7"/>
    </row>
    <row r="67" spans="1:1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7"/>
    </row>
    <row r="68" spans="1:1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7"/>
    </row>
    <row r="69" spans="1:1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7"/>
    </row>
    <row r="70" spans="1:1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7"/>
    </row>
    <row r="71" spans="1:1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7"/>
    </row>
  </sheetData>
  <sheetProtection/>
  <mergeCells count="12">
    <mergeCell ref="H19:I19"/>
    <mergeCell ref="F33:I33"/>
    <mergeCell ref="B45:M45"/>
    <mergeCell ref="B44:M44"/>
    <mergeCell ref="B3:M3"/>
    <mergeCell ref="B5:M5"/>
    <mergeCell ref="C40:G40"/>
    <mergeCell ref="B43:M43"/>
    <mergeCell ref="B37:M37"/>
    <mergeCell ref="K41:M41"/>
    <mergeCell ref="H14:I14"/>
    <mergeCell ref="G31:J31"/>
  </mergeCells>
  <printOptions/>
  <pageMargins left="0.25" right="0.25" top="0.75" bottom="0.75" header="0.3" footer="0.3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9">
      <selection activeCell="M51" sqref="M51"/>
    </sheetView>
  </sheetViews>
  <sheetFormatPr defaultColWidth="9.140625" defaultRowHeight="12.75"/>
  <cols>
    <col min="1" max="1" width="10.8515625" style="0" customWidth="1"/>
    <col min="2" max="2" width="3.8515625" style="0" customWidth="1"/>
    <col min="9" max="9" width="11.57421875" style="0" customWidth="1"/>
    <col min="10" max="10" width="20.8515625" style="0" customWidth="1"/>
  </cols>
  <sheetData>
    <row r="1" spans="1:14" ht="15">
      <c r="A1" s="29"/>
      <c r="B1" s="30" t="s">
        <v>78</v>
      </c>
      <c r="C1" s="31"/>
      <c r="D1" s="32"/>
      <c r="E1" s="31"/>
      <c r="F1" s="33"/>
      <c r="G1" s="33"/>
      <c r="H1" s="31"/>
      <c r="I1" s="32"/>
      <c r="J1" s="32"/>
      <c r="K1" s="34"/>
      <c r="L1" s="35"/>
      <c r="M1" s="36"/>
      <c r="N1" s="36"/>
    </row>
    <row r="2" spans="1:14" ht="15">
      <c r="A2" s="29"/>
      <c r="B2" s="33"/>
      <c r="C2" s="33"/>
      <c r="D2" s="33"/>
      <c r="E2" s="33"/>
      <c r="F2" s="33"/>
      <c r="G2" s="33"/>
      <c r="H2" s="33"/>
      <c r="I2" s="33"/>
      <c r="J2" s="33"/>
      <c r="K2" s="34"/>
      <c r="L2" s="35"/>
      <c r="M2" s="37"/>
      <c r="N2" s="37"/>
    </row>
    <row r="3" spans="1:14" ht="15">
      <c r="A3" s="29"/>
      <c r="B3" s="38" t="s">
        <v>12</v>
      </c>
      <c r="C3" s="38"/>
      <c r="D3" s="38"/>
      <c r="E3" s="38"/>
      <c r="F3" s="38"/>
      <c r="G3" s="38"/>
      <c r="H3" s="38"/>
      <c r="I3" s="38"/>
      <c r="J3" s="38"/>
      <c r="K3" s="34"/>
      <c r="L3" s="35"/>
      <c r="M3" s="37"/>
      <c r="N3" s="37"/>
    </row>
    <row r="4" spans="1:14" ht="15">
      <c r="A4" s="29"/>
      <c r="B4" s="38" t="s">
        <v>86</v>
      </c>
      <c r="C4" s="38"/>
      <c r="D4" s="38"/>
      <c r="E4" s="38"/>
      <c r="F4" s="38"/>
      <c r="G4" s="38"/>
      <c r="H4" s="38"/>
      <c r="I4" s="38"/>
      <c r="J4" s="38"/>
      <c r="K4" s="34"/>
      <c r="L4" s="35"/>
      <c r="M4" s="37"/>
      <c r="N4" s="37"/>
    </row>
    <row r="5" spans="1:14" ht="15">
      <c r="A5" s="29"/>
      <c r="B5" s="33"/>
      <c r="C5" s="33"/>
      <c r="D5" s="33"/>
      <c r="E5" s="33"/>
      <c r="F5" s="33"/>
      <c r="G5" s="39"/>
      <c r="H5" s="33"/>
      <c r="I5" s="33"/>
      <c r="J5" s="33"/>
      <c r="K5" s="34"/>
      <c r="L5" s="35"/>
      <c r="M5" s="37"/>
      <c r="N5" s="37"/>
    </row>
    <row r="6" spans="1:14" ht="15">
      <c r="A6" s="29"/>
      <c r="B6" s="33" t="s">
        <v>5</v>
      </c>
      <c r="C6" s="33" t="s">
        <v>13</v>
      </c>
      <c r="D6" s="33"/>
      <c r="E6" s="33"/>
      <c r="F6" s="33"/>
      <c r="G6" s="33"/>
      <c r="H6" s="33"/>
      <c r="I6" s="33"/>
      <c r="J6" s="33"/>
      <c r="K6" s="34"/>
      <c r="L6" s="35"/>
      <c r="M6" s="37"/>
      <c r="N6" s="37"/>
    </row>
    <row r="7" spans="1:14" ht="15">
      <c r="A7" s="29"/>
      <c r="B7" s="33"/>
      <c r="C7" s="33" t="s">
        <v>4</v>
      </c>
      <c r="D7" s="33" t="s">
        <v>72</v>
      </c>
      <c r="E7" s="33"/>
      <c r="F7" s="33"/>
      <c r="G7" s="33"/>
      <c r="H7" s="33"/>
      <c r="I7" s="33"/>
      <c r="J7" s="33"/>
      <c r="K7" s="34"/>
      <c r="L7" s="35"/>
      <c r="M7" s="37"/>
      <c r="N7" s="37"/>
    </row>
    <row r="8" spans="1:14" ht="15">
      <c r="A8" s="29"/>
      <c r="B8" s="34"/>
      <c r="C8" s="34"/>
      <c r="D8" s="34" t="s">
        <v>14</v>
      </c>
      <c r="E8" s="34" t="s">
        <v>11</v>
      </c>
      <c r="F8" s="34"/>
      <c r="G8" s="34"/>
      <c r="H8" s="34"/>
      <c r="I8" s="29"/>
      <c r="J8" s="40">
        <v>166583.81</v>
      </c>
      <c r="K8" s="41"/>
      <c r="L8" s="35"/>
      <c r="M8" s="37"/>
      <c r="N8" s="37"/>
    </row>
    <row r="9" spans="1:14" ht="15" thickBot="1">
      <c r="A9" s="29"/>
      <c r="B9" s="34"/>
      <c r="C9" s="34"/>
      <c r="D9" s="34"/>
      <c r="E9" s="34"/>
      <c r="F9" s="34"/>
      <c r="G9" s="42" t="s">
        <v>2</v>
      </c>
      <c r="H9" s="42"/>
      <c r="I9" s="42"/>
      <c r="J9" s="43">
        <f>J8</f>
        <v>166583.81</v>
      </c>
      <c r="K9" s="41"/>
      <c r="L9" s="35"/>
      <c r="M9" s="37"/>
      <c r="N9" s="37"/>
    </row>
    <row r="10" spans="1:14" ht="15" thickTop="1">
      <c r="A10" s="29"/>
      <c r="B10" s="34"/>
      <c r="C10" s="33" t="s">
        <v>6</v>
      </c>
      <c r="D10" s="33" t="s">
        <v>70</v>
      </c>
      <c r="E10" s="33"/>
      <c r="F10" s="33"/>
      <c r="G10" s="33"/>
      <c r="H10" s="34"/>
      <c r="I10" s="34"/>
      <c r="J10" s="41"/>
      <c r="K10" s="41"/>
      <c r="L10" s="35"/>
      <c r="M10" s="37"/>
      <c r="N10" s="37"/>
    </row>
    <row r="11" spans="1:14" ht="15">
      <c r="A11" s="29"/>
      <c r="B11" s="34"/>
      <c r="C11" s="34"/>
      <c r="D11" s="34" t="s">
        <v>15</v>
      </c>
      <c r="E11" s="34" t="s">
        <v>11</v>
      </c>
      <c r="F11" s="34"/>
      <c r="G11" s="34"/>
      <c r="H11" s="34"/>
      <c r="I11" s="29"/>
      <c r="J11" s="40">
        <v>178325.33</v>
      </c>
      <c r="K11" s="41"/>
      <c r="L11" s="35"/>
      <c r="M11" s="37"/>
      <c r="N11" s="37"/>
    </row>
    <row r="12" spans="1:14" ht="15" thickBot="1">
      <c r="A12" s="29"/>
      <c r="B12" s="34"/>
      <c r="C12" s="34"/>
      <c r="D12" s="34"/>
      <c r="E12" s="34"/>
      <c r="F12" s="34"/>
      <c r="G12" s="42" t="s">
        <v>2</v>
      </c>
      <c r="H12" s="42"/>
      <c r="I12" s="42"/>
      <c r="J12" s="43">
        <v>178325.33</v>
      </c>
      <c r="K12" s="41"/>
      <c r="L12" s="35"/>
      <c r="M12" s="37"/>
      <c r="N12" s="37"/>
    </row>
    <row r="13" spans="1:14" ht="15" thickTop="1">
      <c r="A13" s="29"/>
      <c r="B13" s="34"/>
      <c r="C13" s="33" t="s">
        <v>9</v>
      </c>
      <c r="D13" s="33" t="s">
        <v>20</v>
      </c>
      <c r="E13" s="34"/>
      <c r="F13" s="34"/>
      <c r="G13" s="34"/>
      <c r="H13" s="34"/>
      <c r="I13" s="34"/>
      <c r="J13" s="41"/>
      <c r="K13" s="41"/>
      <c r="L13" s="35"/>
      <c r="M13" s="37"/>
      <c r="N13" s="37"/>
    </row>
    <row r="14" spans="1:14" ht="15">
      <c r="A14" s="29"/>
      <c r="B14" s="34"/>
      <c r="C14" s="34"/>
      <c r="D14" s="34" t="s">
        <v>16</v>
      </c>
      <c r="E14" s="34" t="s">
        <v>11</v>
      </c>
      <c r="F14" s="34"/>
      <c r="G14" s="34"/>
      <c r="H14" s="34"/>
      <c r="I14" s="34"/>
      <c r="J14" s="44">
        <v>844246.88</v>
      </c>
      <c r="K14" s="41"/>
      <c r="L14" s="35"/>
      <c r="M14" s="37"/>
      <c r="N14" s="37"/>
    </row>
    <row r="15" spans="1:14" ht="15" thickBot="1">
      <c r="A15" s="29"/>
      <c r="B15" s="34"/>
      <c r="C15" s="34"/>
      <c r="D15" s="34"/>
      <c r="E15" s="34"/>
      <c r="F15" s="34"/>
      <c r="G15" s="42" t="s">
        <v>2</v>
      </c>
      <c r="H15" s="42"/>
      <c r="I15" s="42"/>
      <c r="J15" s="43">
        <f>J14</f>
        <v>844246.88</v>
      </c>
      <c r="K15" s="41"/>
      <c r="L15" s="35"/>
      <c r="M15" s="37"/>
      <c r="N15" s="37"/>
    </row>
    <row r="16" spans="1:14" ht="15" thickTop="1">
      <c r="A16" s="29"/>
      <c r="B16" s="34"/>
      <c r="C16" s="33" t="s">
        <v>17</v>
      </c>
      <c r="D16" s="33" t="s">
        <v>71</v>
      </c>
      <c r="E16" s="33"/>
      <c r="F16" s="33"/>
      <c r="G16" s="34"/>
      <c r="H16" s="34"/>
      <c r="I16" s="34"/>
      <c r="J16" s="45"/>
      <c r="K16" s="34"/>
      <c r="L16" s="34"/>
      <c r="M16" s="37"/>
      <c r="N16" s="37"/>
    </row>
    <row r="17" spans="1:14" ht="15">
      <c r="A17" s="29"/>
      <c r="B17" s="34"/>
      <c r="C17" s="34"/>
      <c r="D17" s="34" t="s">
        <v>18</v>
      </c>
      <c r="E17" s="34" t="s">
        <v>11</v>
      </c>
      <c r="F17" s="34"/>
      <c r="G17" s="46"/>
      <c r="H17" s="46"/>
      <c r="I17" s="46"/>
      <c r="J17" s="40">
        <v>228442.83</v>
      </c>
      <c r="K17" s="34"/>
      <c r="L17" s="34"/>
      <c r="M17" s="37"/>
      <c r="N17" s="37"/>
    </row>
    <row r="18" spans="1:14" ht="15" thickBot="1">
      <c r="A18" s="29"/>
      <c r="B18" s="34"/>
      <c r="C18" s="34"/>
      <c r="D18" s="34"/>
      <c r="E18" s="34"/>
      <c r="F18" s="34"/>
      <c r="G18" s="42" t="s">
        <v>2</v>
      </c>
      <c r="H18" s="42"/>
      <c r="I18" s="42"/>
      <c r="J18" s="47">
        <v>228442.83</v>
      </c>
      <c r="K18" s="34"/>
      <c r="L18" s="34"/>
      <c r="M18" s="37"/>
      <c r="N18" s="37"/>
    </row>
    <row r="19" spans="1:14" ht="15" thickTop="1">
      <c r="A19" s="29"/>
      <c r="B19" s="34"/>
      <c r="C19" s="33" t="s">
        <v>22</v>
      </c>
      <c r="D19" s="33" t="s">
        <v>25</v>
      </c>
      <c r="E19" s="33"/>
      <c r="F19" s="34"/>
      <c r="G19" s="34"/>
      <c r="H19" s="34"/>
      <c r="I19" s="48"/>
      <c r="J19" s="49"/>
      <c r="K19" s="34"/>
      <c r="L19" s="34"/>
      <c r="M19" s="37"/>
      <c r="N19" s="37"/>
    </row>
    <row r="20" spans="1:14" ht="15">
      <c r="A20" s="29"/>
      <c r="B20" s="34"/>
      <c r="C20" s="34"/>
      <c r="D20" s="34" t="s">
        <v>23</v>
      </c>
      <c r="E20" s="34" t="s">
        <v>11</v>
      </c>
      <c r="F20" s="34"/>
      <c r="G20" s="46"/>
      <c r="H20" s="46"/>
      <c r="I20" s="46"/>
      <c r="J20" s="44">
        <v>30421.65</v>
      </c>
      <c r="K20" s="34"/>
      <c r="L20" s="34"/>
      <c r="M20" s="37"/>
      <c r="N20" s="37"/>
    </row>
    <row r="21" spans="1:14" ht="15" thickBot="1">
      <c r="A21" s="29"/>
      <c r="B21" s="34"/>
      <c r="C21" s="34"/>
      <c r="D21" s="34"/>
      <c r="E21" s="34"/>
      <c r="F21" s="34"/>
      <c r="G21" s="42" t="s">
        <v>2</v>
      </c>
      <c r="H21" s="42"/>
      <c r="I21" s="42"/>
      <c r="J21" s="50">
        <f>J20</f>
        <v>30421.65</v>
      </c>
      <c r="K21" s="34"/>
      <c r="L21" s="34"/>
      <c r="M21" s="37"/>
      <c r="N21" s="37"/>
    </row>
    <row r="22" spans="1:14" ht="15" thickTop="1">
      <c r="A22" s="29"/>
      <c r="B22" s="34"/>
      <c r="C22" s="33" t="s">
        <v>24</v>
      </c>
      <c r="D22" s="33" t="s">
        <v>26</v>
      </c>
      <c r="E22" s="34"/>
      <c r="F22" s="34"/>
      <c r="G22" s="34"/>
      <c r="H22" s="34"/>
      <c r="I22" s="48"/>
      <c r="J22" s="49"/>
      <c r="K22" s="34"/>
      <c r="L22" s="34"/>
      <c r="M22" s="37"/>
      <c r="N22" s="37"/>
    </row>
    <row r="23" spans="1:14" ht="15">
      <c r="A23" s="29"/>
      <c r="B23" s="34"/>
      <c r="C23" s="34"/>
      <c r="D23" s="34" t="s">
        <v>45</v>
      </c>
      <c r="E23" s="34" t="s">
        <v>11</v>
      </c>
      <c r="F23" s="34"/>
      <c r="G23" s="46"/>
      <c r="H23" s="46"/>
      <c r="I23" s="46"/>
      <c r="J23" s="40">
        <v>41842.45</v>
      </c>
      <c r="K23" s="34"/>
      <c r="L23" s="34"/>
      <c r="M23" s="37"/>
      <c r="N23" s="37"/>
    </row>
    <row r="24" spans="1:14" ht="15" thickBot="1">
      <c r="A24" s="29"/>
      <c r="B24" s="34"/>
      <c r="C24" s="34"/>
      <c r="D24" s="34"/>
      <c r="E24" s="34"/>
      <c r="F24" s="34"/>
      <c r="G24" s="42" t="s">
        <v>2</v>
      </c>
      <c r="H24" s="42"/>
      <c r="I24" s="42"/>
      <c r="J24" s="43">
        <v>41842.45</v>
      </c>
      <c r="K24" s="34"/>
      <c r="L24" s="34"/>
      <c r="M24" s="37"/>
      <c r="N24" s="37"/>
    </row>
    <row r="25" spans="1:14" ht="15" thickTop="1">
      <c r="A25" s="29"/>
      <c r="B25" s="34"/>
      <c r="C25" s="33" t="s">
        <v>27</v>
      </c>
      <c r="D25" s="33" t="s">
        <v>28</v>
      </c>
      <c r="E25" s="34"/>
      <c r="F25" s="34"/>
      <c r="G25" s="34"/>
      <c r="H25" s="34"/>
      <c r="I25" s="48"/>
      <c r="J25" s="49"/>
      <c r="K25" s="34"/>
      <c r="L25" s="34"/>
      <c r="M25" s="37"/>
      <c r="N25" s="37"/>
    </row>
    <row r="26" spans="1:14" ht="15">
      <c r="A26" s="29"/>
      <c r="B26" s="34"/>
      <c r="C26" s="34"/>
      <c r="D26" s="34" t="s">
        <v>29</v>
      </c>
      <c r="E26" s="34" t="s">
        <v>11</v>
      </c>
      <c r="F26" s="34"/>
      <c r="G26" s="46"/>
      <c r="H26" s="46"/>
      <c r="I26" s="46"/>
      <c r="J26" s="40">
        <v>17562.7</v>
      </c>
      <c r="K26" s="34"/>
      <c r="L26" s="34"/>
      <c r="M26" s="37"/>
      <c r="N26" s="37"/>
    </row>
    <row r="27" spans="1:14" ht="15" thickBot="1">
      <c r="A27" s="29"/>
      <c r="B27" s="34"/>
      <c r="C27" s="34"/>
      <c r="D27" s="34"/>
      <c r="E27" s="34"/>
      <c r="F27" s="34"/>
      <c r="G27" s="42" t="s">
        <v>2</v>
      </c>
      <c r="H27" s="42"/>
      <c r="I27" s="42"/>
      <c r="J27" s="43">
        <f>J26</f>
        <v>17562.7</v>
      </c>
      <c r="K27" s="34"/>
      <c r="L27" s="34"/>
      <c r="M27" s="37"/>
      <c r="N27" s="37"/>
    </row>
    <row r="28" spans="1:14" ht="15" thickTop="1">
      <c r="A28" s="29"/>
      <c r="B28" s="34"/>
      <c r="C28" s="33" t="s">
        <v>31</v>
      </c>
      <c r="D28" s="33" t="s">
        <v>32</v>
      </c>
      <c r="E28" s="33"/>
      <c r="F28" s="33"/>
      <c r="G28" s="34"/>
      <c r="H28" s="34"/>
      <c r="I28" s="48"/>
      <c r="J28" s="49"/>
      <c r="K28" s="34"/>
      <c r="L28" s="34"/>
      <c r="M28" s="37"/>
      <c r="N28" s="37"/>
    </row>
    <row r="29" spans="1:14" ht="15">
      <c r="A29" s="29"/>
      <c r="B29" s="34"/>
      <c r="C29" s="34"/>
      <c r="D29" s="34" t="s">
        <v>33</v>
      </c>
      <c r="E29" s="34" t="s">
        <v>11</v>
      </c>
      <c r="F29" s="34"/>
      <c r="G29" s="34"/>
      <c r="H29" s="34"/>
      <c r="I29" s="48"/>
      <c r="J29" s="44">
        <v>39000</v>
      </c>
      <c r="K29" s="34"/>
      <c r="L29" s="34"/>
      <c r="M29" s="37"/>
      <c r="N29" s="37"/>
    </row>
    <row r="30" spans="1:14" ht="15" thickBot="1">
      <c r="A30" s="29"/>
      <c r="B30" s="34"/>
      <c r="C30" s="34"/>
      <c r="D30" s="34"/>
      <c r="E30" s="35"/>
      <c r="F30" s="35"/>
      <c r="G30" s="42" t="s">
        <v>2</v>
      </c>
      <c r="H30" s="42"/>
      <c r="I30" s="42"/>
      <c r="J30" s="51">
        <v>39000</v>
      </c>
      <c r="K30" s="34"/>
      <c r="L30" s="34"/>
      <c r="M30" s="37"/>
      <c r="N30" s="37"/>
    </row>
    <row r="31" spans="1:14" ht="15" thickTop="1">
      <c r="A31" s="29"/>
      <c r="B31" s="34"/>
      <c r="C31" s="33" t="s">
        <v>34</v>
      </c>
      <c r="D31" s="33" t="s">
        <v>35</v>
      </c>
      <c r="E31" s="34"/>
      <c r="F31" s="34"/>
      <c r="G31" s="34"/>
      <c r="H31" s="34"/>
      <c r="I31" s="48"/>
      <c r="J31" s="44"/>
      <c r="K31" s="34"/>
      <c r="L31" s="34"/>
      <c r="M31" s="37"/>
      <c r="N31" s="37"/>
    </row>
    <row r="32" spans="1:14" ht="15">
      <c r="A32" s="29"/>
      <c r="B32" s="34"/>
      <c r="C32" s="34"/>
      <c r="D32" s="34" t="s">
        <v>42</v>
      </c>
      <c r="E32" s="34" t="s">
        <v>11</v>
      </c>
      <c r="F32" s="34"/>
      <c r="G32" s="34"/>
      <c r="H32" s="34"/>
      <c r="I32" s="48"/>
      <c r="J32" s="44">
        <v>43210.5</v>
      </c>
      <c r="K32" s="34"/>
      <c r="L32" s="34"/>
      <c r="M32" s="37"/>
      <c r="N32" s="37"/>
    </row>
    <row r="33" spans="1:14" ht="15" thickBot="1">
      <c r="A33" s="29"/>
      <c r="B33" s="34"/>
      <c r="C33" s="34"/>
      <c r="D33" s="34"/>
      <c r="E33" s="34"/>
      <c r="F33" s="34"/>
      <c r="G33" s="42" t="s">
        <v>2</v>
      </c>
      <c r="H33" s="42"/>
      <c r="I33" s="42"/>
      <c r="J33" s="52">
        <v>43210.5</v>
      </c>
      <c r="K33" s="34"/>
      <c r="L33" s="34"/>
      <c r="M33" s="37"/>
      <c r="N33" s="37"/>
    </row>
    <row r="34" spans="1:14" ht="15" thickTop="1">
      <c r="A34" s="29"/>
      <c r="B34" s="34"/>
      <c r="C34" s="33" t="s">
        <v>36</v>
      </c>
      <c r="D34" s="33" t="s">
        <v>37</v>
      </c>
      <c r="E34" s="34"/>
      <c r="F34" s="34"/>
      <c r="G34" s="34"/>
      <c r="H34" s="34"/>
      <c r="I34" s="48"/>
      <c r="J34" s="49"/>
      <c r="K34" s="34"/>
      <c r="L34" s="34"/>
      <c r="M34" s="37"/>
      <c r="N34" s="37"/>
    </row>
    <row r="35" spans="1:14" ht="15">
      <c r="A35" s="29"/>
      <c r="B35" s="34"/>
      <c r="C35" s="34"/>
      <c r="D35" s="34" t="s">
        <v>44</v>
      </c>
      <c r="E35" s="34" t="s">
        <v>11</v>
      </c>
      <c r="F35" s="34"/>
      <c r="G35" s="34"/>
      <c r="H35" s="34"/>
      <c r="I35" s="48"/>
      <c r="J35" s="49">
        <v>40520</v>
      </c>
      <c r="K35" s="34"/>
      <c r="L35" s="34"/>
      <c r="M35" s="37"/>
      <c r="N35" s="37"/>
    </row>
    <row r="36" spans="1:14" ht="15" thickBot="1">
      <c r="A36" s="29"/>
      <c r="B36" s="34"/>
      <c r="C36" s="34"/>
      <c r="D36" s="34"/>
      <c r="E36" s="34"/>
      <c r="F36" s="34"/>
      <c r="G36" s="42" t="s">
        <v>2</v>
      </c>
      <c r="H36" s="42"/>
      <c r="I36" s="42"/>
      <c r="J36" s="53">
        <v>40520</v>
      </c>
      <c r="K36" s="34"/>
      <c r="L36" s="34"/>
      <c r="M36" s="37"/>
      <c r="N36" s="37"/>
    </row>
    <row r="37" spans="1:14" ht="15" thickTop="1">
      <c r="A37" s="29"/>
      <c r="B37" s="34"/>
      <c r="C37" s="33" t="s">
        <v>39</v>
      </c>
      <c r="D37" s="33" t="s">
        <v>40</v>
      </c>
      <c r="E37" s="34"/>
      <c r="F37" s="34"/>
      <c r="G37" s="34"/>
      <c r="H37" s="34"/>
      <c r="I37" s="48"/>
      <c r="J37" s="49"/>
      <c r="K37" s="34"/>
      <c r="L37" s="34"/>
      <c r="M37" s="37"/>
      <c r="N37" s="37"/>
    </row>
    <row r="38" spans="1:14" ht="15">
      <c r="A38" s="29"/>
      <c r="B38" s="34"/>
      <c r="C38" s="34"/>
      <c r="D38" s="34" t="s">
        <v>43</v>
      </c>
      <c r="E38" s="34" t="s">
        <v>11</v>
      </c>
      <c r="F38" s="34"/>
      <c r="G38" s="34"/>
      <c r="H38" s="34"/>
      <c r="I38" s="48"/>
      <c r="J38" s="54">
        <v>74033.71</v>
      </c>
      <c r="K38" s="34"/>
      <c r="L38" s="34"/>
      <c r="M38" s="37"/>
      <c r="N38" s="37"/>
    </row>
    <row r="39" spans="1:14" ht="15" thickBot="1">
      <c r="A39" s="29"/>
      <c r="B39" s="34"/>
      <c r="C39" s="34"/>
      <c r="D39" s="34"/>
      <c r="E39" s="34"/>
      <c r="F39" s="34"/>
      <c r="G39" s="42" t="s">
        <v>2</v>
      </c>
      <c r="H39" s="42"/>
      <c r="I39" s="42"/>
      <c r="J39" s="55">
        <v>74033.71</v>
      </c>
      <c r="K39" s="34"/>
      <c r="L39" s="34"/>
      <c r="M39" s="37"/>
      <c r="N39" s="37"/>
    </row>
    <row r="40" spans="1:14" ht="15" thickTop="1">
      <c r="A40" s="29"/>
      <c r="B40" s="34"/>
      <c r="C40" s="33" t="s">
        <v>58</v>
      </c>
      <c r="D40" s="33" t="s">
        <v>59</v>
      </c>
      <c r="E40" s="34"/>
      <c r="F40" s="34"/>
      <c r="G40" s="34"/>
      <c r="H40" s="34"/>
      <c r="I40" s="48"/>
      <c r="J40" s="49"/>
      <c r="K40" s="34"/>
      <c r="L40" s="34"/>
      <c r="M40" s="37"/>
      <c r="N40" s="37"/>
    </row>
    <row r="41" spans="1:14" ht="15">
      <c r="A41" s="29"/>
      <c r="B41" s="34"/>
      <c r="C41" s="34"/>
      <c r="D41" s="34" t="s">
        <v>60</v>
      </c>
      <c r="E41" s="34" t="s">
        <v>67</v>
      </c>
      <c r="F41" s="34"/>
      <c r="G41" s="29"/>
      <c r="H41" s="29"/>
      <c r="I41" s="29"/>
      <c r="J41" s="54">
        <v>171229.21</v>
      </c>
      <c r="K41" s="34"/>
      <c r="L41" s="34"/>
      <c r="M41" s="37"/>
      <c r="N41" s="37"/>
    </row>
    <row r="42" spans="1:14" ht="15" thickBot="1">
      <c r="A42" s="29"/>
      <c r="B42" s="34"/>
      <c r="C42" s="34"/>
      <c r="D42" s="34"/>
      <c r="E42" s="34"/>
      <c r="F42" s="34"/>
      <c r="G42" s="34"/>
      <c r="H42" s="34"/>
      <c r="I42" s="42"/>
      <c r="J42" s="55">
        <f>J41</f>
        <v>171229.21</v>
      </c>
      <c r="K42" s="34"/>
      <c r="L42" s="65"/>
      <c r="M42" s="37"/>
      <c r="N42" s="37"/>
    </row>
    <row r="43" spans="1:14" ht="15" thickTop="1">
      <c r="A43" s="29"/>
      <c r="B43" s="34"/>
      <c r="C43" s="33" t="s">
        <v>61</v>
      </c>
      <c r="D43" s="33" t="s">
        <v>62</v>
      </c>
      <c r="E43" s="34"/>
      <c r="F43" s="34"/>
      <c r="G43" s="34"/>
      <c r="H43" s="34"/>
      <c r="I43" s="48"/>
      <c r="J43" s="49"/>
      <c r="K43" s="34"/>
      <c r="L43" s="34"/>
      <c r="M43" s="37"/>
      <c r="N43" s="37"/>
    </row>
    <row r="44" spans="1:14" ht="15">
      <c r="A44" s="29"/>
      <c r="B44" s="34"/>
      <c r="C44" s="34"/>
      <c r="D44" s="34" t="s">
        <v>63</v>
      </c>
      <c r="E44" s="34" t="s">
        <v>11</v>
      </c>
      <c r="F44" s="34"/>
      <c r="G44" s="29"/>
      <c r="H44" s="29"/>
      <c r="I44" s="29"/>
      <c r="J44" s="54">
        <v>123641.31</v>
      </c>
      <c r="K44" s="34"/>
      <c r="L44" s="34"/>
      <c r="M44" s="37"/>
      <c r="N44" s="37"/>
    </row>
    <row r="45" spans="1:14" ht="15" thickBot="1">
      <c r="A45" s="29"/>
      <c r="B45" s="34"/>
      <c r="C45" s="34"/>
      <c r="D45" s="34"/>
      <c r="E45" s="34"/>
      <c r="F45" s="34"/>
      <c r="G45" s="42" t="s">
        <v>2</v>
      </c>
      <c r="H45" s="42"/>
      <c r="I45" s="42"/>
      <c r="J45" s="55">
        <f>J44</f>
        <v>123641.31</v>
      </c>
      <c r="K45" s="34"/>
      <c r="L45" s="34"/>
      <c r="M45" s="37"/>
      <c r="N45" s="37"/>
    </row>
    <row r="46" spans="1:14" ht="15" thickTop="1">
      <c r="A46" s="29"/>
      <c r="B46" s="34"/>
      <c r="C46" s="34"/>
      <c r="D46" s="34"/>
      <c r="E46" s="34"/>
      <c r="F46" s="34"/>
      <c r="G46" s="29"/>
      <c r="H46" s="29"/>
      <c r="I46" s="29"/>
      <c r="J46" s="49"/>
      <c r="K46" s="34"/>
      <c r="L46" s="34"/>
      <c r="M46" s="37"/>
      <c r="N46" s="37"/>
    </row>
    <row r="47" spans="1:14" ht="15">
      <c r="A47" s="29"/>
      <c r="B47" s="34"/>
      <c r="C47" s="34"/>
      <c r="D47" s="34"/>
      <c r="E47" s="34"/>
      <c r="F47" s="34"/>
      <c r="G47" s="29"/>
      <c r="H47" s="29"/>
      <c r="I47" s="29"/>
      <c r="J47" s="49"/>
      <c r="K47" s="34"/>
      <c r="L47" s="34"/>
      <c r="M47" s="37"/>
      <c r="N47" s="37"/>
    </row>
    <row r="48" spans="1:14" ht="15" thickBot="1">
      <c r="A48" s="29"/>
      <c r="B48" s="34"/>
      <c r="C48" s="34"/>
      <c r="D48" s="34"/>
      <c r="E48" s="34"/>
      <c r="F48" s="34"/>
      <c r="G48" s="56" t="s">
        <v>1</v>
      </c>
      <c r="H48" s="56"/>
      <c r="I48" s="56" t="s">
        <v>0</v>
      </c>
      <c r="J48" s="57">
        <f>J9+J12+J15+J18+J21+J24+J27+J30+J33+J36+J39+J42+J45</f>
        <v>1999060.38</v>
      </c>
      <c r="K48" s="34"/>
      <c r="L48" s="35"/>
      <c r="M48" s="37"/>
      <c r="N48" s="37"/>
    </row>
    <row r="49" spans="1:14" ht="15" thickTop="1">
      <c r="A49" s="29"/>
      <c r="B49" s="34"/>
      <c r="C49" s="34"/>
      <c r="D49" s="34"/>
      <c r="E49" s="34"/>
      <c r="F49" s="34"/>
      <c r="G49" s="29"/>
      <c r="H49" s="29"/>
      <c r="I49" s="29"/>
      <c r="J49" s="49"/>
      <c r="K49" s="29"/>
      <c r="L49" s="35"/>
      <c r="M49" s="37"/>
      <c r="N49" s="37"/>
    </row>
    <row r="50" spans="1:14" ht="15">
      <c r="A50" s="29"/>
      <c r="B50" s="73" t="s">
        <v>81</v>
      </c>
      <c r="C50" s="58"/>
      <c r="D50" s="58"/>
      <c r="E50" s="58"/>
      <c r="F50" s="59"/>
      <c r="G50" s="58"/>
      <c r="H50" s="58"/>
      <c r="I50" s="58"/>
      <c r="J50" s="60"/>
      <c r="K50" s="34"/>
      <c r="L50" s="35"/>
      <c r="M50" s="37"/>
      <c r="N50" s="37"/>
    </row>
    <row r="51" spans="1:14" ht="15">
      <c r="A51" s="29"/>
      <c r="B51" s="34"/>
      <c r="C51" s="34"/>
      <c r="D51" s="34"/>
      <c r="E51" s="34"/>
      <c r="F51" s="34"/>
      <c r="G51" s="34"/>
      <c r="H51" s="34"/>
      <c r="I51" s="34"/>
      <c r="J51" s="45"/>
      <c r="K51" s="34"/>
      <c r="L51" s="35"/>
      <c r="M51" s="37"/>
      <c r="N51" s="37"/>
    </row>
    <row r="52" spans="1:14" ht="15">
      <c r="A52" s="29"/>
      <c r="B52" s="78" t="s">
        <v>57</v>
      </c>
      <c r="C52" s="78"/>
      <c r="D52" s="78"/>
      <c r="E52" s="78"/>
      <c r="F52" s="58"/>
      <c r="G52" s="34"/>
      <c r="H52" s="58" t="s">
        <v>77</v>
      </c>
      <c r="I52" s="58"/>
      <c r="J52" s="58"/>
      <c r="K52" s="34"/>
      <c r="L52" s="35"/>
      <c r="M52" s="37"/>
      <c r="N52" s="37"/>
    </row>
    <row r="53" spans="1:14" ht="15">
      <c r="A53" s="29"/>
      <c r="B53" s="78" t="s">
        <v>54</v>
      </c>
      <c r="C53" s="78"/>
      <c r="D53" s="78"/>
      <c r="E53" s="78"/>
      <c r="F53" s="58"/>
      <c r="G53" s="34"/>
      <c r="H53" s="58" t="s">
        <v>30</v>
      </c>
      <c r="I53" s="58"/>
      <c r="J53" s="58"/>
      <c r="K53" s="34"/>
      <c r="L53" s="35"/>
      <c r="M53" s="37"/>
      <c r="N53" s="37"/>
    </row>
    <row r="54" spans="1:14" ht="15">
      <c r="A54" s="29"/>
      <c r="B54" s="79" t="s">
        <v>91</v>
      </c>
      <c r="C54" s="78"/>
      <c r="D54" s="78"/>
      <c r="E54" s="78"/>
      <c r="F54" s="34"/>
      <c r="G54" s="34"/>
      <c r="H54" s="79" t="s">
        <v>88</v>
      </c>
      <c r="I54" s="78"/>
      <c r="J54" s="78"/>
      <c r="K54" s="34"/>
      <c r="L54" s="35"/>
      <c r="M54" s="37"/>
      <c r="N54" s="37"/>
    </row>
    <row r="55" spans="1:14" ht="15">
      <c r="A55" s="29"/>
      <c r="B55" s="78" t="s">
        <v>38</v>
      </c>
      <c r="C55" s="78"/>
      <c r="D55" s="78"/>
      <c r="E55" s="78"/>
      <c r="F55" s="78"/>
      <c r="G55" s="78"/>
      <c r="H55" s="78"/>
      <c r="I55" s="78"/>
      <c r="J55" s="78"/>
      <c r="K55" s="34"/>
      <c r="L55" s="35"/>
      <c r="M55" s="37"/>
      <c r="N55" s="37"/>
    </row>
    <row r="56" spans="1:14" ht="15">
      <c r="A56" s="61"/>
      <c r="B56" s="79" t="s">
        <v>80</v>
      </c>
      <c r="C56" s="78"/>
      <c r="D56" s="78"/>
      <c r="E56" s="78"/>
      <c r="F56" s="78"/>
      <c r="G56" s="78"/>
      <c r="H56" s="78"/>
      <c r="I56" s="78"/>
      <c r="J56" s="78"/>
      <c r="K56" s="34"/>
      <c r="L56" s="34"/>
      <c r="M56" s="37"/>
      <c r="N56" s="37"/>
    </row>
    <row r="57" spans="1:14" ht="15">
      <c r="A57" s="61"/>
      <c r="B57" s="79" t="s">
        <v>89</v>
      </c>
      <c r="C57" s="78"/>
      <c r="D57" s="78"/>
      <c r="E57" s="78"/>
      <c r="F57" s="78"/>
      <c r="G57" s="78"/>
      <c r="H57" s="78"/>
      <c r="I57" s="78"/>
      <c r="J57" s="78"/>
      <c r="K57" s="34"/>
      <c r="L57" s="34"/>
      <c r="M57" s="37"/>
      <c r="N57" s="37"/>
    </row>
    <row r="58" spans="1:14" ht="15">
      <c r="A58" s="6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7"/>
      <c r="N58" s="37"/>
    </row>
    <row r="59" spans="1:14" ht="15">
      <c r="A59" s="6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7"/>
      <c r="N59" s="37"/>
    </row>
    <row r="60" spans="1:14" ht="15">
      <c r="A60" s="61"/>
      <c r="B60" s="34"/>
      <c r="C60" s="34"/>
      <c r="D60" s="78"/>
      <c r="E60" s="78"/>
      <c r="F60" s="78"/>
      <c r="G60" s="78"/>
      <c r="H60" s="34"/>
      <c r="I60" s="34"/>
      <c r="J60" s="34"/>
      <c r="K60" s="34"/>
      <c r="L60" s="34"/>
      <c r="M60" s="37"/>
      <c r="N60" s="37"/>
    </row>
    <row r="61" spans="1:14" ht="15">
      <c r="A61" s="6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7"/>
      <c r="N61" s="37"/>
    </row>
    <row r="62" spans="1:14" ht="15">
      <c r="A62" s="35"/>
      <c r="B62" s="62"/>
      <c r="C62" s="62"/>
      <c r="D62" s="62"/>
      <c r="E62" s="62"/>
      <c r="F62" s="62"/>
      <c r="G62" s="45"/>
      <c r="H62" s="45"/>
      <c r="I62" s="45"/>
      <c r="J62" s="45"/>
      <c r="K62" s="62"/>
      <c r="L62" s="35"/>
      <c r="M62" s="46"/>
      <c r="N62" s="46"/>
    </row>
    <row r="63" spans="1:14" ht="15">
      <c r="A63" s="35"/>
      <c r="B63" s="62"/>
      <c r="C63" s="62"/>
      <c r="D63" s="62"/>
      <c r="E63" s="62"/>
      <c r="F63" s="62"/>
      <c r="G63" s="45"/>
      <c r="H63" s="45"/>
      <c r="I63" s="45"/>
      <c r="J63" s="45"/>
      <c r="K63" s="62"/>
      <c r="L63" s="35"/>
      <c r="M63" s="46"/>
      <c r="N63" s="46"/>
    </row>
    <row r="64" spans="1:14" ht="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6"/>
      <c r="N64" s="46"/>
    </row>
    <row r="65" spans="1:14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46"/>
      <c r="N65" s="46"/>
    </row>
    <row r="66" spans="1:14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46"/>
      <c r="N66" s="46"/>
    </row>
    <row r="67" spans="1:14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46"/>
      <c r="N67" s="46"/>
    </row>
    <row r="68" spans="1:14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6"/>
      <c r="N68" s="46"/>
    </row>
    <row r="69" spans="1:14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6"/>
      <c r="N69" s="46"/>
    </row>
    <row r="70" spans="1:14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6"/>
      <c r="N70" s="46"/>
    </row>
    <row r="71" spans="1:14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6"/>
      <c r="N71" s="46"/>
    </row>
    <row r="72" spans="1:14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6"/>
      <c r="N72" s="46"/>
    </row>
  </sheetData>
  <sheetProtection/>
  <mergeCells count="8">
    <mergeCell ref="D60:G60"/>
    <mergeCell ref="B52:E52"/>
    <mergeCell ref="B53:E53"/>
    <mergeCell ref="B56:J56"/>
    <mergeCell ref="B57:J57"/>
    <mergeCell ref="B54:E54"/>
    <mergeCell ref="H54:J54"/>
    <mergeCell ref="B55:J55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2022-03-31T22:49:34Z</cp:lastPrinted>
  <dcterms:created xsi:type="dcterms:W3CDTF">2010-05-20T14:12:13Z</dcterms:created>
  <dcterms:modified xsi:type="dcterms:W3CDTF">2022-03-31T22:49:58Z</dcterms:modified>
  <cp:category/>
  <cp:version/>
  <cp:contentType/>
  <cp:contentStatus/>
</cp:coreProperties>
</file>